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<sst xmlns="http://schemas.openxmlformats.org/spreadsheetml/2006/main" count="158" uniqueCount="119">
  <si>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REPUBLIKA HRVATSKA</t>
  </si>
  <si>
    <t>MEĐIMURSKA ŽUPANIJA</t>
  </si>
  <si>
    <t>KLASA:</t>
  </si>
  <si>
    <t>UR.BROJ:</t>
  </si>
  <si>
    <t xml:space="preserve">Na temelju članka 20. Zakona o javoj nabavi (N.N. br 90/2011.) u skladu s financijskim planom te člankom 38. </t>
  </si>
  <si>
    <t>Članak 1.</t>
  </si>
  <si>
    <t>zakonskim odredbama Zakona o javnoj nabavi (N.N. br. 90/2011.)</t>
  </si>
  <si>
    <t>Članak 2.</t>
  </si>
  <si>
    <t>Red.br.</t>
  </si>
  <si>
    <t>Pozicija u financijskom planu - konto</t>
  </si>
  <si>
    <t>Predmet nabave</t>
  </si>
  <si>
    <t>Evidencijski broj nabave</t>
  </si>
  <si>
    <t>Procijenjena vrijednost nabave bez PDV-a</t>
  </si>
  <si>
    <t>Procijenjena vrijednost nabave s PDV-om</t>
  </si>
  <si>
    <t>Postupak i način nabave</t>
  </si>
  <si>
    <t>Planirani početak postupka</t>
  </si>
  <si>
    <t>Planirano trajanje Ugovora ili okvirnog sporazuma</t>
  </si>
  <si>
    <t>Uredski mat.- obrasci</t>
  </si>
  <si>
    <t>Uredski mat.- papir za fotokopiranje</t>
  </si>
  <si>
    <t>Uredski mat.- knjige,literatura, časopisi</t>
  </si>
  <si>
    <t>Materijal i sredstva za čišćenje</t>
  </si>
  <si>
    <t>Materijal za hig. potrebe i njegu</t>
  </si>
  <si>
    <t>Namirnice - kruh i krušni proizvodi</t>
  </si>
  <si>
    <t>Namirnice - pecivo i ostali pek. proizvodi</t>
  </si>
  <si>
    <t>Namirnice - mlijeko i mliječni proizvodi</t>
  </si>
  <si>
    <t>Namirnice -voće, povrće, sokovi i instant napitci</t>
  </si>
  <si>
    <t>Namirnice - riba,riblji filetii ostalo riblje meso</t>
  </si>
  <si>
    <t>Namirnice - ostale namirnice</t>
  </si>
  <si>
    <t>Uredski mat.- tinte, toneri i ost. inf.mat.</t>
  </si>
  <si>
    <t>Plin</t>
  </si>
  <si>
    <t>Motorni benzin</t>
  </si>
  <si>
    <t>Mat. i dijelivi za tek. i invest. održ.</t>
  </si>
  <si>
    <t>Sitni inventar</t>
  </si>
  <si>
    <t>Službena radna i zaštitan odjeća i obuća</t>
  </si>
  <si>
    <t>Ukupno</t>
  </si>
  <si>
    <t>Usluge telefona, pošte i prijevoza</t>
  </si>
  <si>
    <t>Usluge tekućeg i investicijskog održ.</t>
  </si>
  <si>
    <t>Komunalne usluge</t>
  </si>
  <si>
    <t>Zdravstvene usluge</t>
  </si>
  <si>
    <t>Intelektualne usluge</t>
  </si>
  <si>
    <t>Računalne usluge</t>
  </si>
  <si>
    <t>Ostale usluge</t>
  </si>
  <si>
    <t xml:space="preserve">Ostali rashodi </t>
  </si>
  <si>
    <t>Učenički izleti i ekskurzije</t>
  </si>
  <si>
    <t>Usluge platnog prometa</t>
  </si>
  <si>
    <t>Posebni propisi</t>
  </si>
  <si>
    <t>bagatelna, čl. 18. st.3. ZJN</t>
  </si>
  <si>
    <t>Sklapanje ugovora ili okvornog sporazuma</t>
  </si>
  <si>
    <t>Članak 4.</t>
  </si>
  <si>
    <t>Članak 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</si>
  <si>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</si>
  <si>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</si>
  <si>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</si>
  <si>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</si>
  <si>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</si>
  <si>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</si>
  <si>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</si>
  <si>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</si>
  <si>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</si>
  <si>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</si>
  <si>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</si>
  <si>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</si>
  <si>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</si>
  <si>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</si>
  <si>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</si>
  <si>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</si>
  <si>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</si>
  <si>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</si>
  <si>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</si>
  <si>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</si>
  <si>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</si>
  <si>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</si>
  <si>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</si>
  <si>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</si>
  <si>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</si>
  <si>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</si>
  <si>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</si>
  <si>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</si>
  <si>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</si>
  <si>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</si>
  <si>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</si>
  <si>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</si>
  <si>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</si>
  <si>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</si>
  <si>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</si>
  <si>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Knjige</t>
  </si>
  <si>
    <t>Postrojenja i oprema</t>
  </si>
  <si>
    <t>OSNOVNA ŠKOLA SELNICA</t>
  </si>
  <si>
    <t>JELAČIĆEV TRG 2</t>
  </si>
  <si>
    <t>40314 SELNICA</t>
  </si>
  <si>
    <t>Selnica,</t>
  </si>
  <si>
    <t>Statuta Osnovne škole Selnica, Školski odbor donosi sljedeći</t>
  </si>
  <si>
    <t>Administrativne poslove za provođenje postupaka nabave provodit će Povjerenstvo kojeg će imenovati ravnatelj škole.</t>
  </si>
  <si>
    <t>36.</t>
  </si>
  <si>
    <t>37.</t>
  </si>
  <si>
    <t>Maturalno putovanje učenika</t>
  </si>
  <si>
    <t>Škola u prirodi za učenike 4.raz</t>
  </si>
  <si>
    <t>38.</t>
  </si>
  <si>
    <t>39.</t>
  </si>
  <si>
    <t>Distribucija el.energijom</t>
  </si>
  <si>
    <t>Opskrba elektr.energijom</t>
  </si>
  <si>
    <t>Suhomesnati proizvodi</t>
  </si>
  <si>
    <t>Namirnice - tjestenine,riža,grah</t>
  </si>
  <si>
    <t xml:space="preserve"> </t>
  </si>
  <si>
    <t>Namirnice i prer.od pilećeg mesa</t>
  </si>
  <si>
    <t>Namirnice - svježe meso svinjetina</t>
  </si>
  <si>
    <t>Materijal i sirovine za potrebe nast.</t>
  </si>
  <si>
    <t>bagatelna, čl. 18. st.3. ZJNIzmjene  NNbr.143/2013.</t>
  </si>
  <si>
    <t>400-02/14-01/01</t>
  </si>
  <si>
    <t>2109-42-14-2</t>
  </si>
  <si>
    <t>PLAN NABAVE ZA 2015. GODINU</t>
  </si>
  <si>
    <t>Nabava roba i usluga i radova za 2015. godinu ostvaruje se na temelju Financijskog plana za 2015. godinu sukladno</t>
  </si>
  <si>
    <t>Ovim Planom nabave utvrđuje se nabava roba, usluga i radova za 2015. godinu :</t>
  </si>
  <si>
    <t>Ovaj Plan je sastavni dio  Financijskog plana OŠ Selnica za 2015. godinu, te stupa na snagu 29.12.2014., danom prihvaćanja od strane Školskog odbora OŠ Selnica.</t>
  </si>
  <si>
    <t xml:space="preserve">U izradi Plana nabave sudjelovali:                                           1) Anica Rašperger,v.d.ravnatelj                                                                                               2.Katarina Kovačić, računovođa                                 </t>
  </si>
  <si>
    <t>Anica Rašperger</t>
  </si>
  <si>
    <t>v.d.ravnatelja:</t>
  </si>
  <si>
    <t>29.12.2014.</t>
  </si>
  <si>
    <t xml:space="preserve">Ovaj Plan objavit će se na internetskoj stranici OŠ SELNICA - http://os-selnica.skole.hr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</si>
</sst>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0" fillId="24" borderId="11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0" xfId="35" applyAlignment="1" applyProtection="1">
      <alignment/>
      <protection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35" applyAlignment="1" applyProtection="1">
      <alignment horizontal="center"/>
      <protection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treca-ck.skole.hr/" TargetMode="External" /><Relationship Id="rId2" Type="http://schemas.openxmlformats.org/officeDocument/2006/relationships/hyperlink" Target="http://www.os-selnica.skole.h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64">
      <selection activeCell="A77" sqref="A77:I77"/>
    </sheetView>
  </sheetViews>
  <sheetFormatPr defaultColWidth="9.140625" defaultRowHeight="12.75"/>
  <cols>
    <col min="2" max="2" width="12.57421875" style="0" customWidth="1"/>
    <col min="3" max="3" width="17.28125" style="0" customWidth="1"/>
    <col min="4" max="4" width="10.7109375" style="0" customWidth="1"/>
    <col min="5" max="5" width="12.57421875" style="0" customWidth="1"/>
    <col min="6" max="6" width="10.140625" style="0" customWidth="1"/>
    <col min="7" max="7" width="13.8515625" style="0" customWidth="1"/>
    <col min="8" max="8" width="12.421875" style="0" customWidth="1"/>
    <col min="9" max="9" width="10.57421875" style="0" customWidth="1"/>
    <col min="10" max="10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87</v>
      </c>
    </row>
    <row r="4" spans="1:2" ht="12.75">
      <c r="A4" s="1" t="s">
        <v>88</v>
      </c>
      <c r="B4" s="1"/>
    </row>
    <row r="5" ht="12.75">
      <c r="A5" t="s">
        <v>89</v>
      </c>
    </row>
    <row r="7" spans="1:2" ht="12.75">
      <c r="A7" t="s">
        <v>2</v>
      </c>
      <c r="B7" t="s">
        <v>108</v>
      </c>
    </row>
    <row r="8" spans="1:2" ht="12.75">
      <c r="A8" t="s">
        <v>3</v>
      </c>
      <c r="B8" t="s">
        <v>109</v>
      </c>
    </row>
    <row r="10" spans="1:2" ht="12.75">
      <c r="A10" t="s">
        <v>90</v>
      </c>
      <c r="B10" t="s">
        <v>117</v>
      </c>
    </row>
    <row r="12" spans="2:10" ht="12.75">
      <c r="B12" s="1" t="s">
        <v>4</v>
      </c>
      <c r="C12" s="1"/>
      <c r="D12" s="1"/>
      <c r="E12" s="1"/>
      <c r="F12" s="1"/>
      <c r="G12" s="1"/>
      <c r="H12" s="1"/>
      <c r="I12" s="1"/>
      <c r="J12" s="1"/>
    </row>
    <row r="13" spans="1:11" ht="12.75">
      <c r="A13" s="29" t="s">
        <v>91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6" spans="3:9" ht="12.75">
      <c r="C16" s="29" t="s">
        <v>110</v>
      </c>
      <c r="D16" s="29"/>
      <c r="E16" s="29"/>
      <c r="F16" s="29"/>
      <c r="G16" s="29"/>
      <c r="H16" s="29"/>
      <c r="I16" s="29"/>
    </row>
    <row r="18" ht="12.75">
      <c r="F18" t="s">
        <v>5</v>
      </c>
    </row>
    <row r="20" spans="1:11" ht="12.75">
      <c r="A20" s="29" t="s">
        <v>111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>
      <c r="A21" s="29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4" ht="12.75">
      <c r="F24" t="s">
        <v>7</v>
      </c>
    </row>
    <row r="25" spans="1:11" ht="12.75">
      <c r="A25" s="29" t="s">
        <v>112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ht="13.5" thickBot="1"/>
    <row r="27" spans="1:12" ht="51" customHeight="1">
      <c r="A27" s="17" t="s">
        <v>8</v>
      </c>
      <c r="B27" s="18" t="s">
        <v>9</v>
      </c>
      <c r="C27" s="18" t="s">
        <v>10</v>
      </c>
      <c r="D27" s="18" t="s">
        <v>11</v>
      </c>
      <c r="E27" s="18" t="s">
        <v>12</v>
      </c>
      <c r="F27" s="18" t="s">
        <v>13</v>
      </c>
      <c r="G27" s="18" t="s">
        <v>14</v>
      </c>
      <c r="H27" s="18" t="s">
        <v>47</v>
      </c>
      <c r="I27" s="18" t="s">
        <v>15</v>
      </c>
      <c r="J27" s="19" t="s">
        <v>16</v>
      </c>
      <c r="K27" s="2"/>
      <c r="L27" s="2"/>
    </row>
    <row r="28" spans="1:10" ht="30" customHeight="1">
      <c r="A28" s="10" t="s">
        <v>50</v>
      </c>
      <c r="B28" s="10">
        <v>322</v>
      </c>
      <c r="C28" s="11" t="s">
        <v>17</v>
      </c>
      <c r="D28" s="10"/>
      <c r="E28" s="12">
        <f>F28/125*100</f>
        <v>7200</v>
      </c>
      <c r="F28" s="12">
        <v>9000</v>
      </c>
      <c r="G28" s="13" t="s">
        <v>46</v>
      </c>
      <c r="H28" s="10"/>
      <c r="I28" s="10"/>
      <c r="J28" s="10"/>
    </row>
    <row r="29" spans="1:10" ht="28.5" customHeight="1">
      <c r="A29" s="10" t="s">
        <v>51</v>
      </c>
      <c r="B29" s="10">
        <v>322</v>
      </c>
      <c r="C29" s="11" t="s">
        <v>18</v>
      </c>
      <c r="D29" s="10"/>
      <c r="E29" s="12">
        <f aca="true" t="shared" si="0" ref="E29:E67">F29/125*100</f>
        <v>4800</v>
      </c>
      <c r="F29" s="12">
        <v>6000</v>
      </c>
      <c r="G29" s="13" t="s">
        <v>46</v>
      </c>
      <c r="H29" s="10"/>
      <c r="I29" s="10"/>
      <c r="J29" s="10"/>
    </row>
    <row r="30" spans="1:10" ht="29.25" customHeight="1">
      <c r="A30" s="10" t="s">
        <v>52</v>
      </c>
      <c r="B30" s="10">
        <v>322</v>
      </c>
      <c r="C30" s="11" t="s">
        <v>28</v>
      </c>
      <c r="D30" s="10"/>
      <c r="E30" s="12">
        <f t="shared" si="0"/>
        <v>4320</v>
      </c>
      <c r="F30" s="12">
        <v>5400</v>
      </c>
      <c r="G30" s="13" t="s">
        <v>46</v>
      </c>
      <c r="H30" s="10"/>
      <c r="I30" s="10"/>
      <c r="J30" s="10"/>
    </row>
    <row r="31" spans="1:10" ht="39.75" customHeight="1">
      <c r="A31" s="10" t="s">
        <v>53</v>
      </c>
      <c r="B31" s="10">
        <v>322</v>
      </c>
      <c r="C31" s="11" t="s">
        <v>19</v>
      </c>
      <c r="D31" s="10"/>
      <c r="E31" s="12">
        <f t="shared" si="0"/>
        <v>19960.8</v>
      </c>
      <c r="F31" s="12">
        <v>24951</v>
      </c>
      <c r="G31" s="13" t="s">
        <v>46</v>
      </c>
      <c r="H31" s="10"/>
      <c r="I31" s="10"/>
      <c r="J31" s="10"/>
    </row>
    <row r="32" spans="1:10" ht="27" customHeight="1">
      <c r="A32" s="10" t="s">
        <v>54</v>
      </c>
      <c r="B32" s="10">
        <v>322</v>
      </c>
      <c r="C32" s="11" t="s">
        <v>20</v>
      </c>
      <c r="D32" s="10"/>
      <c r="E32" s="12">
        <f t="shared" si="0"/>
        <v>8000</v>
      </c>
      <c r="F32" s="12">
        <v>10000</v>
      </c>
      <c r="G32" s="13" t="s">
        <v>46</v>
      </c>
      <c r="H32" s="10"/>
      <c r="I32" s="10"/>
      <c r="J32" s="10"/>
    </row>
    <row r="33" spans="1:10" ht="27" customHeight="1">
      <c r="A33" s="10" t="s">
        <v>55</v>
      </c>
      <c r="B33" s="10">
        <v>322</v>
      </c>
      <c r="C33" s="11" t="s">
        <v>21</v>
      </c>
      <c r="D33" s="10"/>
      <c r="E33" s="12">
        <f t="shared" si="0"/>
        <v>9600</v>
      </c>
      <c r="F33" s="12">
        <v>12000</v>
      </c>
      <c r="G33" s="13" t="s">
        <v>46</v>
      </c>
      <c r="H33" s="10"/>
      <c r="I33" s="10"/>
      <c r="J33" s="10"/>
    </row>
    <row r="34" spans="1:10" ht="27" customHeight="1">
      <c r="A34" s="10" t="s">
        <v>56</v>
      </c>
      <c r="B34" s="10">
        <v>322</v>
      </c>
      <c r="C34" s="11" t="s">
        <v>106</v>
      </c>
      <c r="D34" s="10"/>
      <c r="E34" s="12">
        <f t="shared" si="0"/>
        <v>5412</v>
      </c>
      <c r="F34" s="12">
        <v>6765</v>
      </c>
      <c r="G34" s="13" t="s">
        <v>46</v>
      </c>
      <c r="H34" s="10"/>
      <c r="I34" s="10"/>
      <c r="J34" s="10"/>
    </row>
    <row r="35" spans="1:10" ht="28.5" customHeight="1">
      <c r="A35" s="10" t="s">
        <v>57</v>
      </c>
      <c r="B35" s="10">
        <v>322</v>
      </c>
      <c r="C35" s="11" t="s">
        <v>22</v>
      </c>
      <c r="D35" s="10"/>
      <c r="E35" s="12">
        <f t="shared" si="0"/>
        <v>17600</v>
      </c>
      <c r="F35" s="12">
        <v>22000</v>
      </c>
      <c r="G35" s="13" t="s">
        <v>46</v>
      </c>
      <c r="H35" s="10"/>
      <c r="I35" s="10"/>
      <c r="J35" s="10"/>
    </row>
    <row r="36" spans="1:10" ht="30" customHeight="1">
      <c r="A36" s="10" t="s">
        <v>58</v>
      </c>
      <c r="B36" s="10">
        <v>322</v>
      </c>
      <c r="C36" s="11" t="s">
        <v>23</v>
      </c>
      <c r="D36" s="10"/>
      <c r="E36" s="12">
        <f t="shared" si="0"/>
        <v>36000</v>
      </c>
      <c r="F36" s="12">
        <v>45000</v>
      </c>
      <c r="G36" s="13" t="s">
        <v>46</v>
      </c>
      <c r="H36" s="10"/>
      <c r="I36" s="10"/>
      <c r="J36" s="10"/>
    </row>
    <row r="37" spans="1:10" ht="28.5" customHeight="1">
      <c r="A37" s="10" t="s">
        <v>59</v>
      </c>
      <c r="B37" s="10">
        <v>322</v>
      </c>
      <c r="C37" s="11" t="s">
        <v>105</v>
      </c>
      <c r="D37" s="10"/>
      <c r="E37" s="12">
        <f t="shared" si="0"/>
        <v>32000</v>
      </c>
      <c r="F37" s="12">
        <v>40000</v>
      </c>
      <c r="G37" s="13" t="s">
        <v>46</v>
      </c>
      <c r="H37" s="10"/>
      <c r="I37" s="10"/>
      <c r="J37" s="10"/>
    </row>
    <row r="38" spans="1:10" ht="28.5" customHeight="1">
      <c r="A38" s="10"/>
      <c r="B38" s="10">
        <v>322</v>
      </c>
      <c r="C38" s="11" t="s">
        <v>101</v>
      </c>
      <c r="D38" s="10"/>
      <c r="E38" s="12">
        <f t="shared" si="0"/>
        <v>22400</v>
      </c>
      <c r="F38" s="12">
        <v>28000</v>
      </c>
      <c r="G38" s="13" t="s">
        <v>46</v>
      </c>
      <c r="H38" s="10"/>
      <c r="I38" s="10"/>
      <c r="J38" s="10"/>
    </row>
    <row r="39" spans="1:10" ht="28.5" customHeight="1">
      <c r="A39" s="10" t="s">
        <v>60</v>
      </c>
      <c r="B39" s="10">
        <v>322</v>
      </c>
      <c r="C39" s="11" t="s">
        <v>104</v>
      </c>
      <c r="D39" s="10"/>
      <c r="E39" s="12">
        <f t="shared" si="0"/>
        <v>32000</v>
      </c>
      <c r="F39" s="12">
        <v>40000</v>
      </c>
      <c r="G39" s="13" t="s">
        <v>46</v>
      </c>
      <c r="H39" s="10"/>
      <c r="I39" s="10"/>
      <c r="J39" s="10"/>
    </row>
    <row r="40" spans="1:10" ht="29.25" customHeight="1">
      <c r="A40" s="10" t="s">
        <v>61</v>
      </c>
      <c r="B40" s="10">
        <v>322</v>
      </c>
      <c r="C40" s="11" t="s">
        <v>24</v>
      </c>
      <c r="D40" s="10"/>
      <c r="E40" s="12">
        <f t="shared" si="0"/>
        <v>22400</v>
      </c>
      <c r="F40" s="12">
        <v>28000</v>
      </c>
      <c r="G40" s="13" t="s">
        <v>46</v>
      </c>
      <c r="H40" s="10"/>
      <c r="I40" s="10"/>
      <c r="J40" s="10"/>
    </row>
    <row r="41" spans="1:10" ht="39.75" customHeight="1">
      <c r="A41" s="10" t="s">
        <v>62</v>
      </c>
      <c r="B41" s="10">
        <v>322</v>
      </c>
      <c r="C41" s="11" t="s">
        <v>25</v>
      </c>
      <c r="D41" s="10"/>
      <c r="E41" s="12">
        <f t="shared" si="0"/>
        <v>12000</v>
      </c>
      <c r="F41" s="12">
        <v>15000</v>
      </c>
      <c r="G41" s="13" t="s">
        <v>46</v>
      </c>
      <c r="H41" s="10"/>
      <c r="I41" s="10"/>
      <c r="J41" s="10"/>
    </row>
    <row r="42" spans="1:10" ht="39" customHeight="1">
      <c r="A42" s="10" t="s">
        <v>63</v>
      </c>
      <c r="B42" s="10">
        <v>322</v>
      </c>
      <c r="C42" s="11" t="s">
        <v>26</v>
      </c>
      <c r="D42" s="10"/>
      <c r="E42" s="12">
        <f t="shared" si="0"/>
        <v>4000</v>
      </c>
      <c r="F42" s="12">
        <v>5000</v>
      </c>
      <c r="G42" s="13" t="s">
        <v>46</v>
      </c>
      <c r="H42" s="10"/>
      <c r="I42" s="10"/>
      <c r="J42" s="10"/>
    </row>
    <row r="43" spans="1:10" ht="27" customHeight="1">
      <c r="A43" s="10" t="s">
        <v>64</v>
      </c>
      <c r="B43" s="10">
        <v>322</v>
      </c>
      <c r="C43" s="11" t="s">
        <v>102</v>
      </c>
      <c r="D43" s="10"/>
      <c r="E43" s="12">
        <f t="shared" si="0"/>
        <v>12000</v>
      </c>
      <c r="F43" s="12">
        <v>15000</v>
      </c>
      <c r="G43" s="13" t="s">
        <v>46</v>
      </c>
      <c r="H43" s="13" t="s">
        <v>103</v>
      </c>
      <c r="I43" s="10"/>
      <c r="J43" s="10"/>
    </row>
    <row r="44" spans="1:10" ht="27" customHeight="1">
      <c r="A44" s="10" t="s">
        <v>65</v>
      </c>
      <c r="B44" s="10">
        <v>322</v>
      </c>
      <c r="C44" s="11" t="s">
        <v>27</v>
      </c>
      <c r="D44" s="10"/>
      <c r="E44" s="12">
        <f t="shared" si="0"/>
        <v>23504</v>
      </c>
      <c r="F44" s="12">
        <v>29380</v>
      </c>
      <c r="G44" s="13" t="s">
        <v>46</v>
      </c>
      <c r="H44" s="13"/>
      <c r="I44" s="10"/>
      <c r="J44" s="10"/>
    </row>
    <row r="45" spans="1:10" ht="27" customHeight="1">
      <c r="A45" s="10" t="s">
        <v>66</v>
      </c>
      <c r="B45" s="10">
        <v>322</v>
      </c>
      <c r="C45" s="11" t="s">
        <v>100</v>
      </c>
      <c r="D45" s="10"/>
      <c r="E45" s="12">
        <f t="shared" si="0"/>
        <v>29200</v>
      </c>
      <c r="F45" s="12">
        <v>36500</v>
      </c>
      <c r="G45" s="13" t="s">
        <v>46</v>
      </c>
      <c r="H45" s="10"/>
      <c r="I45" s="10"/>
      <c r="J45" s="10"/>
    </row>
    <row r="46" spans="1:10" ht="27" customHeight="1">
      <c r="A46" s="10" t="s">
        <v>67</v>
      </c>
      <c r="B46" s="10">
        <v>322</v>
      </c>
      <c r="C46" s="11" t="s">
        <v>99</v>
      </c>
      <c r="D46" s="10"/>
      <c r="E46" s="12">
        <f t="shared" si="0"/>
        <v>29200</v>
      </c>
      <c r="F46" s="12">
        <v>36500</v>
      </c>
      <c r="G46" s="13" t="s">
        <v>46</v>
      </c>
      <c r="H46" s="10"/>
      <c r="I46" s="10"/>
      <c r="J46" s="10"/>
    </row>
    <row r="47" spans="1:10" ht="64.5" customHeight="1">
      <c r="A47" s="10" t="s">
        <v>68</v>
      </c>
      <c r="B47" s="10">
        <v>322</v>
      </c>
      <c r="C47" s="11" t="s">
        <v>29</v>
      </c>
      <c r="D47" s="11" t="s">
        <v>103</v>
      </c>
      <c r="E47" s="12">
        <f t="shared" si="0"/>
        <v>132000</v>
      </c>
      <c r="F47" s="12">
        <v>165000</v>
      </c>
      <c r="G47" s="13" t="s">
        <v>107</v>
      </c>
      <c r="H47" s="30" t="s">
        <v>103</v>
      </c>
      <c r="I47" s="30"/>
      <c r="J47" s="30"/>
    </row>
    <row r="48" spans="1:10" ht="27" customHeight="1">
      <c r="A48" s="10" t="s">
        <v>69</v>
      </c>
      <c r="B48" s="10">
        <v>322</v>
      </c>
      <c r="C48" s="11" t="s">
        <v>30</v>
      </c>
      <c r="D48" s="10"/>
      <c r="E48" s="12">
        <f t="shared" si="0"/>
        <v>3200</v>
      </c>
      <c r="F48" s="12">
        <v>4000</v>
      </c>
      <c r="G48" s="13" t="s">
        <v>46</v>
      </c>
      <c r="H48" s="10"/>
      <c r="I48" s="10"/>
      <c r="J48" s="10"/>
    </row>
    <row r="49" spans="1:10" ht="29.25" customHeight="1">
      <c r="A49" s="10" t="s">
        <v>70</v>
      </c>
      <c r="B49" s="10">
        <v>322</v>
      </c>
      <c r="C49" s="11" t="s">
        <v>31</v>
      </c>
      <c r="D49" s="10"/>
      <c r="E49" s="12">
        <f t="shared" si="0"/>
        <v>3200</v>
      </c>
      <c r="F49" s="12">
        <v>4000</v>
      </c>
      <c r="G49" s="13" t="s">
        <v>46</v>
      </c>
      <c r="H49" s="10"/>
      <c r="I49" s="10"/>
      <c r="J49" s="10"/>
    </row>
    <row r="50" spans="1:10" ht="26.25" customHeight="1">
      <c r="A50" s="10" t="s">
        <v>71</v>
      </c>
      <c r="B50" s="10">
        <v>322</v>
      </c>
      <c r="C50" s="11" t="s">
        <v>32</v>
      </c>
      <c r="D50" s="10"/>
      <c r="E50" s="12">
        <f t="shared" si="0"/>
        <v>5600</v>
      </c>
      <c r="F50" s="12">
        <v>7000</v>
      </c>
      <c r="G50" s="13" t="s">
        <v>46</v>
      </c>
      <c r="H50" s="20"/>
      <c r="I50" s="20"/>
      <c r="J50" s="21"/>
    </row>
    <row r="51" spans="1:10" ht="29.25" customHeight="1">
      <c r="A51" s="10" t="s">
        <v>72</v>
      </c>
      <c r="B51" s="10">
        <v>322</v>
      </c>
      <c r="C51" s="11" t="s">
        <v>33</v>
      </c>
      <c r="D51" s="10"/>
      <c r="E51" s="12">
        <f t="shared" si="0"/>
        <v>2000</v>
      </c>
      <c r="F51" s="12">
        <v>2500</v>
      </c>
      <c r="G51" s="13" t="s">
        <v>46</v>
      </c>
      <c r="H51" s="10"/>
      <c r="I51" s="10"/>
      <c r="J51" s="10"/>
    </row>
    <row r="52" spans="1:10" ht="39.75" customHeight="1">
      <c r="A52" s="10" t="s">
        <v>73</v>
      </c>
      <c r="B52" s="14">
        <v>322</v>
      </c>
      <c r="C52" s="15" t="s">
        <v>34</v>
      </c>
      <c r="D52" s="10"/>
      <c r="E52" s="12">
        <f t="shared" si="0"/>
        <v>477596.8</v>
      </c>
      <c r="F52" s="16">
        <f>SUM(F28:F49)+SUM(F50:F51)</f>
        <v>596996</v>
      </c>
      <c r="G52" s="13" t="s">
        <v>103</v>
      </c>
      <c r="H52" s="10"/>
      <c r="I52" s="10"/>
      <c r="J52" s="10"/>
    </row>
    <row r="53" spans="1:10" ht="30" customHeight="1">
      <c r="A53" s="10" t="s">
        <v>74</v>
      </c>
      <c r="B53" s="10">
        <v>323</v>
      </c>
      <c r="C53" s="11" t="s">
        <v>35</v>
      </c>
      <c r="D53" s="10"/>
      <c r="E53" s="12">
        <f t="shared" si="0"/>
        <v>12818.4</v>
      </c>
      <c r="F53" s="12">
        <v>16023</v>
      </c>
      <c r="G53" s="13" t="s">
        <v>46</v>
      </c>
      <c r="H53" s="10"/>
      <c r="I53" s="10"/>
      <c r="J53" s="10"/>
    </row>
    <row r="54" spans="1:10" ht="29.25" customHeight="1">
      <c r="A54" s="10" t="s">
        <v>75</v>
      </c>
      <c r="B54" s="10">
        <v>323</v>
      </c>
      <c r="C54" s="11" t="s">
        <v>36</v>
      </c>
      <c r="D54" s="10"/>
      <c r="E54" s="12">
        <f t="shared" si="0"/>
        <v>17600</v>
      </c>
      <c r="F54" s="12">
        <v>22000</v>
      </c>
      <c r="G54" s="13" t="s">
        <v>46</v>
      </c>
      <c r="H54" s="10"/>
      <c r="I54" s="10"/>
      <c r="J54" s="10"/>
    </row>
    <row r="55" spans="1:10" ht="30" customHeight="1">
      <c r="A55" s="10" t="s">
        <v>76</v>
      </c>
      <c r="B55" s="10">
        <v>323</v>
      </c>
      <c r="C55" s="11" t="s">
        <v>37</v>
      </c>
      <c r="D55" s="10"/>
      <c r="E55" s="12">
        <f t="shared" si="0"/>
        <v>28800</v>
      </c>
      <c r="F55" s="12">
        <v>36000</v>
      </c>
      <c r="G55" s="13" t="s">
        <v>46</v>
      </c>
      <c r="H55" s="10"/>
      <c r="I55" s="10"/>
      <c r="J55" s="10"/>
    </row>
    <row r="56" spans="1:10" ht="30" customHeight="1">
      <c r="A56" s="10" t="s">
        <v>77</v>
      </c>
      <c r="B56" s="10">
        <v>323</v>
      </c>
      <c r="C56" s="11" t="s">
        <v>38</v>
      </c>
      <c r="D56" s="10"/>
      <c r="E56" s="12">
        <f t="shared" si="0"/>
        <v>5200</v>
      </c>
      <c r="F56" s="12">
        <v>6500</v>
      </c>
      <c r="G56" s="13" t="s">
        <v>46</v>
      </c>
      <c r="H56" s="10"/>
      <c r="I56" s="10"/>
      <c r="J56" s="10"/>
    </row>
    <row r="57" spans="1:10" ht="29.25" customHeight="1">
      <c r="A57" s="10" t="s">
        <v>78</v>
      </c>
      <c r="B57" s="10">
        <v>323</v>
      </c>
      <c r="C57" s="11" t="s">
        <v>39</v>
      </c>
      <c r="D57" s="10"/>
      <c r="E57" s="12">
        <f t="shared" si="0"/>
        <v>2400</v>
      </c>
      <c r="F57" s="12">
        <v>3000</v>
      </c>
      <c r="G57" s="13" t="s">
        <v>46</v>
      </c>
      <c r="H57" s="10"/>
      <c r="I57" s="10"/>
      <c r="J57" s="10"/>
    </row>
    <row r="58" spans="1:10" ht="29.25" customHeight="1">
      <c r="A58" s="10" t="s">
        <v>79</v>
      </c>
      <c r="B58" s="10">
        <v>323</v>
      </c>
      <c r="C58" s="11" t="s">
        <v>40</v>
      </c>
      <c r="D58" s="10"/>
      <c r="E58" s="12">
        <f t="shared" si="0"/>
        <v>5200</v>
      </c>
      <c r="F58" s="12">
        <v>6500</v>
      </c>
      <c r="G58" s="13" t="s">
        <v>46</v>
      </c>
      <c r="H58" s="10"/>
      <c r="I58" s="10"/>
      <c r="J58" s="10"/>
    </row>
    <row r="59" spans="1:10" ht="31.5" customHeight="1">
      <c r="A59" s="10" t="s">
        <v>80</v>
      </c>
      <c r="B59" s="10">
        <v>323</v>
      </c>
      <c r="C59" s="11" t="s">
        <v>41</v>
      </c>
      <c r="D59" s="10"/>
      <c r="E59" s="12">
        <f t="shared" si="0"/>
        <v>400</v>
      </c>
      <c r="F59" s="12">
        <v>500</v>
      </c>
      <c r="G59" s="13" t="s">
        <v>46</v>
      </c>
      <c r="H59" s="10"/>
      <c r="I59" s="10"/>
      <c r="J59" s="10"/>
    </row>
    <row r="60" spans="1:10" ht="27" customHeight="1">
      <c r="A60" s="10" t="s">
        <v>81</v>
      </c>
      <c r="B60" s="10">
        <v>323</v>
      </c>
      <c r="C60" s="15" t="s">
        <v>34</v>
      </c>
      <c r="D60" s="10"/>
      <c r="E60" s="12">
        <f t="shared" si="0"/>
        <v>72418.4</v>
      </c>
      <c r="F60" s="16">
        <f>SUM(F53:F59)</f>
        <v>90523</v>
      </c>
      <c r="G60" s="13"/>
      <c r="H60" s="10"/>
      <c r="I60" s="10"/>
      <c r="J60" s="10"/>
    </row>
    <row r="61" spans="1:10" ht="29.25" customHeight="1">
      <c r="A61" s="10" t="s">
        <v>82</v>
      </c>
      <c r="B61" s="10">
        <v>329</v>
      </c>
      <c r="C61" s="11" t="s">
        <v>42</v>
      </c>
      <c r="D61" s="10"/>
      <c r="E61" s="12">
        <f t="shared" si="0"/>
        <v>10320</v>
      </c>
      <c r="F61" s="12">
        <v>12900</v>
      </c>
      <c r="G61" s="13" t="s">
        <v>46</v>
      </c>
      <c r="H61" s="10"/>
      <c r="I61" s="10"/>
      <c r="J61" s="10"/>
    </row>
    <row r="62" spans="1:10" ht="29.25" customHeight="1">
      <c r="A62" s="10" t="s">
        <v>83</v>
      </c>
      <c r="B62" s="10">
        <v>329</v>
      </c>
      <c r="C62" s="11" t="s">
        <v>95</v>
      </c>
      <c r="D62" s="10"/>
      <c r="E62" s="12">
        <f t="shared" si="0"/>
        <v>5200</v>
      </c>
      <c r="F62" s="12">
        <v>6500</v>
      </c>
      <c r="G62" s="10" t="s">
        <v>45</v>
      </c>
      <c r="H62" s="10"/>
      <c r="I62" s="10"/>
      <c r="J62" s="10"/>
    </row>
    <row r="63" spans="1:10" ht="29.25" customHeight="1">
      <c r="A63" s="10" t="s">
        <v>84</v>
      </c>
      <c r="B63" s="10">
        <v>329</v>
      </c>
      <c r="C63" s="11" t="s">
        <v>96</v>
      </c>
      <c r="D63" s="10"/>
      <c r="E63" s="12">
        <f t="shared" si="0"/>
        <v>0</v>
      </c>
      <c r="F63" s="12">
        <v>0</v>
      </c>
      <c r="G63" s="10" t="s">
        <v>45</v>
      </c>
      <c r="H63" s="10"/>
      <c r="I63" s="10"/>
      <c r="J63" s="10"/>
    </row>
    <row r="64" spans="1:10" ht="29.25" customHeight="1">
      <c r="A64" s="10" t="s">
        <v>93</v>
      </c>
      <c r="B64" s="10">
        <v>329</v>
      </c>
      <c r="C64" s="11" t="s">
        <v>43</v>
      </c>
      <c r="D64" s="10"/>
      <c r="E64" s="12">
        <f t="shared" si="0"/>
        <v>36280</v>
      </c>
      <c r="F64" s="12">
        <v>45350</v>
      </c>
      <c r="G64" s="10" t="s">
        <v>45</v>
      </c>
      <c r="H64" s="10"/>
      <c r="I64" s="10"/>
      <c r="J64" s="10"/>
    </row>
    <row r="65" spans="1:10" ht="27" customHeight="1">
      <c r="A65" s="10" t="s">
        <v>94</v>
      </c>
      <c r="B65" s="10">
        <v>343</v>
      </c>
      <c r="C65" s="11" t="s">
        <v>44</v>
      </c>
      <c r="D65" s="10"/>
      <c r="E65" s="12">
        <f t="shared" si="0"/>
        <v>2000</v>
      </c>
      <c r="F65" s="12">
        <v>2500</v>
      </c>
      <c r="G65" s="13" t="s">
        <v>46</v>
      </c>
      <c r="H65" s="10"/>
      <c r="I65" s="10"/>
      <c r="J65" s="10"/>
    </row>
    <row r="66" spans="1:10" ht="27" customHeight="1">
      <c r="A66" s="10" t="s">
        <v>97</v>
      </c>
      <c r="B66" s="27">
        <v>422</v>
      </c>
      <c r="C66" s="11" t="s">
        <v>86</v>
      </c>
      <c r="D66" s="10"/>
      <c r="E66" s="12">
        <f t="shared" si="0"/>
        <v>0</v>
      </c>
      <c r="F66" s="12">
        <v>0</v>
      </c>
      <c r="G66" s="13" t="s">
        <v>46</v>
      </c>
      <c r="H66" s="10"/>
      <c r="I66" s="10"/>
      <c r="J66" s="10"/>
    </row>
    <row r="67" spans="1:10" ht="27" customHeight="1">
      <c r="A67" s="10" t="s">
        <v>98</v>
      </c>
      <c r="B67" s="27">
        <v>424</v>
      </c>
      <c r="C67" s="11" t="s">
        <v>85</v>
      </c>
      <c r="D67" s="10"/>
      <c r="E67" s="12">
        <f t="shared" si="0"/>
        <v>4000</v>
      </c>
      <c r="F67" s="12">
        <v>5000</v>
      </c>
      <c r="G67" s="13" t="s">
        <v>46</v>
      </c>
      <c r="H67" s="10"/>
      <c r="I67" s="10"/>
      <c r="J67" s="10"/>
    </row>
    <row r="68" spans="1:10" ht="27" customHeight="1">
      <c r="A68" s="22"/>
      <c r="B68" s="22"/>
      <c r="C68" s="23"/>
      <c r="D68" s="22"/>
      <c r="E68" s="24"/>
      <c r="F68" s="25"/>
      <c r="G68" s="26"/>
      <c r="H68" s="22"/>
      <c r="I68" s="22"/>
      <c r="J68" s="22"/>
    </row>
    <row r="69" spans="1:10" ht="18" customHeight="1">
      <c r="A69" s="22"/>
      <c r="B69" s="22"/>
      <c r="C69" s="23"/>
      <c r="D69" s="22"/>
      <c r="E69" s="24"/>
      <c r="F69" s="9" t="s">
        <v>49</v>
      </c>
      <c r="G69" s="26"/>
      <c r="H69" s="22"/>
      <c r="I69" s="22"/>
      <c r="J69" s="22"/>
    </row>
    <row r="70" spans="1:10" ht="13.5" customHeight="1">
      <c r="A70" s="22"/>
      <c r="B70" s="22"/>
      <c r="C70" s="23"/>
      <c r="D70" s="22"/>
      <c r="E70" s="24"/>
      <c r="F70" s="25"/>
      <c r="G70" s="26"/>
      <c r="H70" s="22"/>
      <c r="I70" s="22"/>
      <c r="J70" s="22"/>
    </row>
    <row r="71" spans="1:10" ht="13.5" customHeight="1">
      <c r="A71" s="7" t="s">
        <v>92</v>
      </c>
      <c r="B71" s="7"/>
      <c r="C71" s="7"/>
      <c r="D71" s="7"/>
      <c r="E71" s="7"/>
      <c r="F71" s="7"/>
      <c r="G71" s="7"/>
      <c r="H71" s="7"/>
      <c r="I71" s="7"/>
      <c r="J71" s="22"/>
    </row>
    <row r="72" spans="8:10" ht="7.5" customHeight="1">
      <c r="H72" s="22"/>
      <c r="I72" s="22"/>
      <c r="J72" s="22"/>
    </row>
    <row r="73" spans="3:6" ht="14.25" customHeight="1">
      <c r="C73" s="3"/>
      <c r="F73" t="s">
        <v>48</v>
      </c>
    </row>
    <row r="74" ht="9.75" customHeight="1"/>
    <row r="75" spans="1:9" ht="41.25" customHeight="1">
      <c r="A75" s="31" t="s">
        <v>113</v>
      </c>
      <c r="B75" s="31"/>
      <c r="C75" s="31"/>
      <c r="D75" s="31"/>
      <c r="E75" s="31"/>
      <c r="F75" s="31"/>
      <c r="G75" s="31"/>
      <c r="H75" s="31"/>
      <c r="I75" s="31"/>
    </row>
    <row r="76" spans="2:6" ht="55.5" customHeight="1">
      <c r="B76" s="33" t="s">
        <v>114</v>
      </c>
      <c r="C76" s="33"/>
      <c r="D76" s="33"/>
      <c r="E76" s="33"/>
      <c r="F76" s="6"/>
    </row>
    <row r="77" spans="1:9" ht="27" customHeight="1">
      <c r="A77" s="32" t="s">
        <v>118</v>
      </c>
      <c r="B77" s="32"/>
      <c r="C77" s="32"/>
      <c r="D77" s="32"/>
      <c r="E77" s="32"/>
      <c r="F77" s="32"/>
      <c r="G77" s="32"/>
      <c r="H77" s="32"/>
      <c r="I77" s="32"/>
    </row>
    <row r="78" spans="1:15" ht="23.25" customHeight="1">
      <c r="A78" s="28"/>
      <c r="B78" s="28"/>
      <c r="C78" s="28"/>
      <c r="D78" s="28"/>
      <c r="E78" s="28"/>
      <c r="F78" s="28"/>
      <c r="G78" s="29" t="s">
        <v>116</v>
      </c>
      <c r="H78" s="29"/>
      <c r="I78" s="29"/>
      <c r="J78" s="8"/>
      <c r="K78" s="8"/>
      <c r="L78" s="8"/>
      <c r="M78" s="8"/>
      <c r="N78" s="8"/>
      <c r="O78" s="8"/>
    </row>
    <row r="79" spans="1:9" ht="21.75" customHeight="1">
      <c r="A79" s="28"/>
      <c r="B79" s="28"/>
      <c r="C79" s="28"/>
      <c r="D79" s="28"/>
      <c r="E79" s="28"/>
      <c r="F79" s="28"/>
      <c r="G79" s="29" t="s">
        <v>115</v>
      </c>
      <c r="H79" s="29"/>
      <c r="I79" s="29"/>
    </row>
    <row r="80" spans="1:9" ht="27" customHeight="1">
      <c r="A80" s="28"/>
      <c r="B80" s="28"/>
      <c r="C80" s="28"/>
      <c r="D80" s="28"/>
      <c r="E80" s="28"/>
      <c r="F80" s="28"/>
      <c r="G80" s="28"/>
      <c r="H80" s="28"/>
      <c r="I80" s="28"/>
    </row>
    <row r="81" ht="27" customHeight="1">
      <c r="A81" s="4"/>
    </row>
    <row r="82" ht="27" customHeight="1">
      <c r="A82" s="4"/>
    </row>
    <row r="83" spans="7:14" ht="27" customHeight="1">
      <c r="G83" s="1"/>
      <c r="H83" s="1"/>
      <c r="I83" s="1"/>
      <c r="N83" s="5"/>
    </row>
    <row r="84" ht="27" customHeight="1">
      <c r="A84" s="4"/>
    </row>
    <row r="85" spans="7:9" ht="27" customHeight="1">
      <c r="G85" s="1"/>
      <c r="H85" s="1"/>
      <c r="I85" s="1"/>
    </row>
    <row r="86" ht="27" customHeight="1">
      <c r="C86" s="3"/>
    </row>
    <row r="87" ht="27" customHeight="1">
      <c r="C87" s="3"/>
    </row>
    <row r="88" ht="27" customHeight="1">
      <c r="C88" s="3"/>
    </row>
    <row r="89" ht="27" customHeight="1">
      <c r="C89" s="3"/>
    </row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</sheetData>
  <sheetProtection/>
  <mergeCells count="12">
    <mergeCell ref="A22:K22"/>
    <mergeCell ref="A25:K25"/>
    <mergeCell ref="A13:K13"/>
    <mergeCell ref="C16:I16"/>
    <mergeCell ref="A20:K20"/>
    <mergeCell ref="A21:K21"/>
    <mergeCell ref="G79:I79"/>
    <mergeCell ref="H47:J47"/>
    <mergeCell ref="A75:I75"/>
    <mergeCell ref="A77:I77"/>
    <mergeCell ref="G78:I78"/>
    <mergeCell ref="B76:E76"/>
  </mergeCells>
  <hyperlinks>
    <hyperlink ref="A77" r:id="rId1" display="http://www.os-treca-ck.skole.hr/"/>
    <hyperlink ref="A77:I77" r:id="rId2" display="Ovaj Plan objavit će se na internetskoj stranici OŠ SELNICA - http://os-selnica.skole.hr "/>
  </hyperlinks>
  <printOptions/>
  <pageMargins left="0.75" right="0.75" top="1" bottom="1" header="0.5" footer="0.5"/>
  <pageSetup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Tajnistvo</cp:lastModifiedBy>
  <cp:lastPrinted>2014-12-16T09:03:59Z</cp:lastPrinted>
  <dcterms:created xsi:type="dcterms:W3CDTF">1996-10-14T23:33:28Z</dcterms:created>
  <dcterms:modified xsi:type="dcterms:W3CDTF">2014-12-22T09:29:30Z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